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3" i="1"/>
  <c r="B72"/>
  <c r="B14" l="1"/>
  <c r="B70" l="1"/>
  <c r="B35"/>
  <c r="B71" s="1"/>
  <c r="B47"/>
  <c r="B53"/>
  <c r="B60"/>
  <c r="B50"/>
  <c r="B13"/>
</calcChain>
</file>

<file path=xl/sharedStrings.xml><?xml version="1.0" encoding="utf-8"?>
<sst xmlns="http://schemas.openxmlformats.org/spreadsheetml/2006/main" count="73" uniqueCount="73">
  <si>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</si>
  <si>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</si>
  <si>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</si>
  <si>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</si>
  <si>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</si>
  <si>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2018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</si>
  <si>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</si>
  <si>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</si>
  <si>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</si>
  <si>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</si>
  <si>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</si>
  <si>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</si>
  <si>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</si>
  <si>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</si>
  <si>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</si>
  <si>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</si>
  <si>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</si>
  <si>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</si>
  <si>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</si>
  <si>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</si>
  <si>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</si>
  <si>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</si>
  <si>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</si>
  <si>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</si>
  <si>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</si>
  <si>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</si>
  <si>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</si>
  <si>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</si>
  <si>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</si>
  <si>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</si>
  <si>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</si>
  <si>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</si>
  <si>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</si>
  <si>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</si>
  <si>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</si>
  <si>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</si>
  <si>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</si>
  <si>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</si>
  <si>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</si>
  <si>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</si>
  <si>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</si>
  <si>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</si>
  <si>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</si>
  <si>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</si>
  <si>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</si>
  <si>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</si>
  <si>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</si>
  <si>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</si>
  <si>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</si>
  <si>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</si>
  <si>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</si>
  <si>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</si>
  <si>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</si>
  <si>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</si>
  <si>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</si>
  <si>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</si>
  <si>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</si>
  <si>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</si>
  <si>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</si>
  <si>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</si>
  <si>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Evento FEIRÂO NOME LIMPO</t>
  </si>
  <si>
    <t>Carro de Som/ Divulgação/ SPOT</t>
  </si>
  <si>
    <t>Despesas campanha Natal 2018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</si>
  <si>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</si>
  <si>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</si>
  <si>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</si>
  <si>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ABRIL</t>
    </r>
  </si>
  <si>
    <t>Saldo Março - 2019</t>
  </si>
  <si>
    <t>Receitas  de Abril de 2019</t>
  </si>
  <si>
    <t>SALDO MÊS 04/2019</t>
  </si>
  <si>
    <t>Saldo do Mês 03/2019 + Saldo do Mês 04/2019</t>
  </si>
  <si>
    <t>Total Receitas  Mês de Abril de 2019</t>
  </si>
  <si>
    <t>Total (saldo anterior + receitas de Abril)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</si>
</sst>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164" fontId="10" fillId="0" borderId="4" xfId="1" applyNumberFormat="1" applyFont="1" applyBorder="1"/>
    <xf numFmtId="44" fontId="4" fillId="8" borderId="8" xfId="1" applyNumberFormat="1" applyFont="1" applyFill="1" applyBorder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A46" workbookViewId="0">
      <selection activeCell="B74" sqref="B74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66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39">
        <v>10617.22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68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" t="s">
        <v>0</v>
      </c>
      <c r="B4" s="43">
        <v>20451.54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185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1077.92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5655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0.64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33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7</v>
      </c>
      <c r="B11" s="33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8" t="s">
        <v>8</v>
      </c>
      <c r="B12" s="8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9" t="s">
        <v>71</v>
      </c>
      <c r="B13" s="34">
        <f>SUM(B4:B12)</f>
        <v>27370.1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0" t="s">
        <v>72</v>
      </c>
      <c r="B14" s="20">
        <f>B13+B2</f>
        <v>37987.32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 t="s">
        <v>9</v>
      </c>
      <c r="B15" s="4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10</v>
      </c>
      <c r="B16" s="31">
        <v>2713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7" t="s">
        <v>11</v>
      </c>
      <c r="B17" s="31">
        <v>313.14999999999998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1474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196.3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15</v>
      </c>
      <c r="B21" s="3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 t="s">
        <v>16</v>
      </c>
      <c r="B22" s="31">
        <v>813.77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19</v>
      </c>
      <c r="B25" s="31">
        <v>453.97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6" t="s">
        <v>20</v>
      </c>
      <c r="B26" s="31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21</v>
      </c>
      <c r="B27" s="31">
        <v>374.57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22</v>
      </c>
      <c r="B28" s="31">
        <v>205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23</v>
      </c>
      <c r="B29" s="31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24</v>
      </c>
      <c r="B30" s="32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25</v>
      </c>
      <c r="B31" s="31">
        <v>158.52000000000001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26</v>
      </c>
      <c r="B32" s="31">
        <v>208.84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27</v>
      </c>
      <c r="B33" s="31">
        <v>998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28</v>
      </c>
      <c r="B34" s="31">
        <v>550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 t="s">
        <v>29</v>
      </c>
      <c r="B35" s="30">
        <f>SUM(B16:B34)</f>
        <v>8459.119999999999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3" t="s">
        <v>30</v>
      </c>
      <c r="B36" s="4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31</v>
      </c>
      <c r="B37" s="12"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32</v>
      </c>
      <c r="B38" s="12">
        <v>3706.28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33</v>
      </c>
      <c r="B39" s="12">
        <v>173.6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34</v>
      </c>
      <c r="B40" s="12">
        <v>3358.22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35</v>
      </c>
      <c r="B41" s="12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36</v>
      </c>
      <c r="B42" s="29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37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38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39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40</v>
      </c>
      <c r="B46" s="12">
        <v>147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4" t="s">
        <v>41</v>
      </c>
      <c r="B47" s="28">
        <f>SUM(B37:B46)</f>
        <v>7385.1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3" t="s">
        <v>42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7" t="s">
        <v>43</v>
      </c>
      <c r="B49" s="12">
        <v>4163.29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4" t="s">
        <v>44</v>
      </c>
      <c r="B50" s="28">
        <f>SUM(B49)</f>
        <v>4163.29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5" t="s">
        <v>45</v>
      </c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7" t="s">
        <v>46</v>
      </c>
      <c r="B52" s="31">
        <v>95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2" t="s">
        <v>47</v>
      </c>
      <c r="B53" s="40">
        <f>SUM(B52)</f>
        <v>95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5" t="s">
        <v>48</v>
      </c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49</v>
      </c>
      <c r="B55" s="8">
        <v>143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50</v>
      </c>
      <c r="B56" s="8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51</v>
      </c>
      <c r="B57" s="8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52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53</v>
      </c>
      <c r="B59" s="31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24" t="s">
        <v>54</v>
      </c>
      <c r="B60" s="30">
        <f>SUM(B55:B59)</f>
        <v>143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5" t="s">
        <v>55</v>
      </c>
      <c r="B61" s="3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7" t="s">
        <v>56</v>
      </c>
      <c r="B62" s="31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57</v>
      </c>
      <c r="B63" s="36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58</v>
      </c>
      <c r="B64" s="31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59</v>
      </c>
      <c r="B65" s="37">
        <v>275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1" t="s">
        <v>60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61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62</v>
      </c>
      <c r="B68" s="31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7" t="s">
        <v>63</v>
      </c>
      <c r="B69" s="31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4" t="s">
        <v>64</v>
      </c>
      <c r="B70" s="30">
        <f>SUM(B62:B69)</f>
        <v>275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14" t="s">
        <v>65</v>
      </c>
      <c r="B71" s="38">
        <f>B70+B60+B53+B50+B47+B35</f>
        <v>20520.509999999998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69</v>
      </c>
      <c r="B72" s="44">
        <f>B13-B71</f>
        <v>6849.59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6" t="s">
        <v>70</v>
      </c>
      <c r="B73" s="39">
        <f>B2+B72</f>
        <v>17466.809999999998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9"/>
      <c r="B74" s="2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45"/>
      <c r="B75" s="4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45"/>
      <c r="B76" s="4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25"/>
      <c r="B77" s="4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51"/>
      <c r="B78" s="5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53"/>
      <c r="B79" s="4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53"/>
      <c r="B80" s="48"/>
    </row>
    <row r="81" spans="1:2">
      <c r="A81" s="53"/>
      <c r="B81" s="48"/>
    </row>
    <row r="82" spans="1:2">
      <c r="A82" s="53"/>
      <c r="B82" s="48"/>
    </row>
    <row r="83" spans="1:2">
      <c r="A83" s="51"/>
      <c r="B83" s="48"/>
    </row>
    <row r="84" spans="1:2">
      <c r="A84" s="19"/>
      <c r="B84" s="49"/>
    </row>
    <row r="85" spans="1:2">
      <c r="A85" s="19"/>
      <c r="B85" s="46"/>
    </row>
    <row r="86" spans="1:2">
      <c r="A86" s="47"/>
      <c r="B86" s="50"/>
    </row>
    <row r="87" spans="1:2">
      <c r="A87" s="47"/>
      <c r="B87" s="50"/>
    </row>
    <row r="88" spans="1:2">
      <c r="A88" s="47"/>
      <c r="B88" s="50"/>
    </row>
    <row r="89" spans="1:2">
      <c r="A89" s="47"/>
      <c r="B89" s="50"/>
    </row>
    <row r="90" spans="1:2">
      <c r="A90" s="47"/>
      <c r="B90" s="50"/>
    </row>
    <row r="91" spans="1:2">
      <c r="A91" s="47"/>
      <c r="B91" s="50"/>
    </row>
    <row r="92" spans="1:2">
      <c r="A92" s="47"/>
      <c r="B92" s="50"/>
    </row>
    <row r="93" spans="1:2">
      <c r="A93" s="47"/>
      <c r="B93" s="50"/>
    </row>
    <row r="94" spans="1:2">
      <c r="A94" s="47"/>
      <c r="B94" s="50"/>
    </row>
    <row r="95" spans="1:2">
      <c r="A95" s="47"/>
      <c r="B95" s="50"/>
    </row>
    <row r="96" spans="1:2">
      <c r="A96" s="47"/>
      <c r="B96" s="49"/>
    </row>
    <row r="97" spans="1:3">
      <c r="A97" s="47"/>
      <c r="B97" s="49"/>
    </row>
    <row r="98" spans="1:3">
      <c r="A98" s="47"/>
      <c r="B98" s="49"/>
    </row>
    <row r="99" spans="1:3">
      <c r="A99" s="47"/>
      <c r="B99" s="49"/>
    </row>
    <row r="100" spans="1:3">
      <c r="A100" s="47"/>
      <c r="B100" s="49"/>
    </row>
    <row r="101" spans="1:3">
      <c r="A101" s="54"/>
      <c r="B101" s="48"/>
      <c r="C101" s="55"/>
    </row>
    <row r="102" spans="1:3">
      <c r="A102" s="54"/>
      <c r="B102" s="48"/>
      <c r="C102" s="55"/>
    </row>
    <row r="103" spans="1:3">
      <c r="A103" s="55"/>
      <c r="B103" s="55"/>
      <c r="C103" s="5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2019-07-24T17:12:12Z</dcterms:created>
  <dcterms:modified xsi:type="dcterms:W3CDTF">2019-07-26T15:22:56Z</dcterms:modified>
</cp:coreProperties>
</file>