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2" i="1"/>
  <c r="B71"/>
  <c r="B35"/>
  <c r="B70" s="1"/>
  <c r="B47"/>
  <c r="B50"/>
  <c r="B53"/>
  <c r="B59"/>
  <c r="B69"/>
  <c r="B13"/>
  <c r="B12" l="1"/>
</calcChain>
</file>

<file path=xl/sharedStrings.xml><?xml version="1.0" encoding="utf-8"?>
<sst xmlns="http://schemas.openxmlformats.org/spreadsheetml/2006/main" count="72" uniqueCount="72">
  <si>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</si>
  <si>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</si>
  <si>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</si>
  <si>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</si>
  <si>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</si>
  <si>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</si>
  <si>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</si>
  <si>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</si>
  <si>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</si>
  <si>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</si>
  <si>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</si>
  <si>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</si>
  <si>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</si>
  <si>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</si>
  <si>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</si>
  <si>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</si>
  <si>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</si>
  <si>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</si>
  <si>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</si>
  <si>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</si>
  <si>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</si>
  <si>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</si>
  <si>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</si>
  <si>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</si>
  <si>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</si>
  <si>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</si>
  <si>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</si>
  <si>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</si>
  <si>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</si>
  <si>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</si>
  <si>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</si>
  <si>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</si>
  <si>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</si>
  <si>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</si>
  <si>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</si>
  <si>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</si>
  <si>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</si>
  <si>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</si>
  <si>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</si>
  <si>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</si>
  <si>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</si>
  <si>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</si>
  <si>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</si>
  <si>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</si>
  <si>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</si>
  <si>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</si>
  <si>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</si>
  <si>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</si>
  <si>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</si>
  <si>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</si>
  <si>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Ar condicioando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</si>
  <si>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</si>
  <si>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</si>
  <si>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</si>
  <si>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</si>
  <si>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</si>
  <si>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</si>
  <si>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</si>
  <si>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</si>
  <si>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Decoração Datas Comemorativas</t>
  </si>
  <si>
    <t>Carro de Som/ Divulgação/ SPOT</t>
  </si>
  <si>
    <t>Despesas campanha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</si>
  <si>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</si>
  <si>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</si>
  <si>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</si>
  <si>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JULHO 2018</t>
    </r>
  </si>
  <si>
    <t>Saldo JUNHO - 2018</t>
  </si>
  <si>
    <t>Receitas  de JULHO de 2018</t>
  </si>
  <si>
    <t>Total Receitas  Mês de JuLho de 2018</t>
  </si>
  <si>
    <t>Total (saldo anterior + receitas de Julho)</t>
  </si>
  <si>
    <t>SALDO MÊS 07/2018</t>
  </si>
  <si>
    <t>Saldo do Mês 06/2018 + Saldo do Mês 07/2018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</si>
</sst>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A51" workbookViewId="0">
      <selection activeCell="B73" sqref="B73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65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66</v>
      </c>
      <c r="B2" s="40">
        <v>3232.08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67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22893.9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208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2016.38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5218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7</v>
      </c>
      <c r="B11" s="8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9" t="s">
        <v>68</v>
      </c>
      <c r="B12" s="34">
        <f>SUM(B4:B11)</f>
        <v>30336.320000000003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 t="s">
        <v>69</v>
      </c>
      <c r="B13" s="20">
        <f>B12+B2</f>
        <v>33568.400000000001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1" t="s">
        <v>8</v>
      </c>
      <c r="B14" s="4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9</v>
      </c>
      <c r="B15" s="31">
        <v>1416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10</v>
      </c>
      <c r="B16" s="31">
        <v>217.81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11</v>
      </c>
      <c r="B17" s="31">
        <v>3857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207.15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48.1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15</v>
      </c>
      <c r="B21" s="31">
        <v>809.96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16</v>
      </c>
      <c r="B22" s="3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458.9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31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20</v>
      </c>
      <c r="B26" s="31">
        <v>374.17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12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1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2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1">
        <v>184.05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190.38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27</v>
      </c>
      <c r="B33" s="31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28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 t="s">
        <v>29</v>
      </c>
      <c r="B35" s="30">
        <f>SUM(B15:B34)</f>
        <v>7775.5199999999995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3" t="s">
        <v>30</v>
      </c>
      <c r="B36" s="4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31</v>
      </c>
      <c r="B37" s="12">
        <v>1860.74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32</v>
      </c>
      <c r="B38" s="12">
        <v>3638.14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33</v>
      </c>
      <c r="B39" s="12">
        <v>160.62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34</v>
      </c>
      <c r="B40" s="12">
        <v>9253.81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35</v>
      </c>
      <c r="B41" s="12">
        <v>2148.5100000000002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36</v>
      </c>
      <c r="B42" s="29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37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38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39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40</v>
      </c>
      <c r="B46" s="12">
        <v>286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4" t="s">
        <v>41</v>
      </c>
      <c r="B47" s="28">
        <f>SUM(B37:B46)</f>
        <v>17347.82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3" t="s">
        <v>42</v>
      </c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7" t="s">
        <v>43</v>
      </c>
      <c r="B49" s="12">
        <v>4486.6099999999997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4" t="s">
        <v>44</v>
      </c>
      <c r="B50" s="28">
        <f>SUM(B49)</f>
        <v>4486.6099999999997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5" t="s">
        <v>45</v>
      </c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7" t="s">
        <v>46</v>
      </c>
      <c r="B52" s="31">
        <v>93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2" t="s">
        <v>47</v>
      </c>
      <c r="B53" s="41">
        <f>SUM(B52)</f>
        <v>93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5" t="s">
        <v>48</v>
      </c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49</v>
      </c>
      <c r="B55" s="8">
        <v>143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50</v>
      </c>
      <c r="B56" s="8">
        <v>100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51</v>
      </c>
      <c r="B57" s="31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52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24" t="s">
        <v>53</v>
      </c>
      <c r="B59" s="30">
        <f>SUM(B55:B58)</f>
        <v>243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5" t="s">
        <v>54</v>
      </c>
      <c r="B60" s="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7" t="s">
        <v>55</v>
      </c>
      <c r="B61" s="31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56</v>
      </c>
      <c r="B62" s="3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57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58</v>
      </c>
      <c r="B64" s="37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59</v>
      </c>
      <c r="B65" s="31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60</v>
      </c>
      <c r="B66" s="31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61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62</v>
      </c>
      <c r="B68" s="31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4" t="s">
        <v>63</v>
      </c>
      <c r="B69" s="30">
        <f>SUM(B61:B68)</f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14" t="s">
        <v>64</v>
      </c>
      <c r="B70" s="38">
        <f>B59+B53+B50+B47+B35</f>
        <v>29945.95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6" t="s">
        <v>70</v>
      </c>
      <c r="B71" s="39">
        <f>B13-B70</f>
        <v>3622.4500000000007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71</v>
      </c>
      <c r="B72" s="40">
        <f>B2+B71</f>
        <v>6854.5300000000007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9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2018-08-14T11:59:48Z</dcterms:created>
  <dcterms:modified xsi:type="dcterms:W3CDTF">2018-09-04T19:41:25Z</dcterms:modified>
</cp:coreProperties>
</file>